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2135"/>
  </bookViews>
  <sheets>
    <sheet name="Suolo" sheetId="3" r:id="rId1"/>
  </sheets>
  <calcPr calcId="152511"/>
</workbook>
</file>

<file path=xl/calcChain.xml><?xml version="1.0" encoding="utf-8"?>
<calcChain xmlns="http://schemas.openxmlformats.org/spreadsheetml/2006/main">
  <c r="C17" i="3"/>
  <c r="C16"/>
  <c r="C14"/>
  <c r="F14"/>
  <c r="E15"/>
  <c r="F15"/>
  <c r="F16"/>
  <c r="F17"/>
  <c r="F18"/>
  <c r="F19"/>
  <c r="E20"/>
  <c r="F20"/>
  <c r="F21"/>
  <c r="F22"/>
  <c r="E23"/>
  <c r="F23"/>
  <c r="F24"/>
  <c r="F25"/>
  <c r="E26"/>
  <c r="F26"/>
  <c r="F28"/>
  <c r="E29"/>
  <c r="F29"/>
  <c r="E30"/>
  <c r="F30"/>
  <c r="E31"/>
  <c r="F31"/>
  <c r="F32"/>
  <c r="C13"/>
  <c r="D13"/>
  <c r="D14"/>
  <c r="D15"/>
  <c r="D16"/>
  <c r="D17"/>
  <c r="D18"/>
  <c r="D19"/>
  <c r="C21"/>
  <c r="D21"/>
  <c r="C22"/>
  <c r="D22"/>
  <c r="D23"/>
  <c r="C24"/>
  <c r="D24"/>
  <c r="C25"/>
  <c r="D25"/>
  <c r="D27"/>
  <c r="D28"/>
  <c r="D29"/>
  <c r="D30"/>
  <c r="D31"/>
  <c r="D32"/>
  <c r="E13"/>
  <c r="F13"/>
  <c r="C20"/>
  <c r="D20"/>
  <c r="E27"/>
  <c r="F27"/>
  <c r="C12"/>
  <c r="D12"/>
  <c r="C26"/>
  <c r="D26"/>
  <c r="E14"/>
  <c r="E12"/>
  <c r="F12"/>
</calcChain>
</file>

<file path=xl/comments1.xml><?xml version="1.0" encoding="utf-8"?>
<comments xmlns="http://schemas.openxmlformats.org/spreadsheetml/2006/main">
  <authors>
    <author>Autore</author>
  </authors>
  <commentList>
    <comment ref="F12" authorId="0">
      <text>
        <r>
          <rPr>
            <b/>
            <sz val="9"/>
            <color indexed="81"/>
            <rFont val="Tahoma"/>
            <charset val="1"/>
          </rPr>
          <t xml:space="preserve">Autore:
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0e2*g17
</t>
        </r>
      </text>
    </comment>
    <comment ref="F27" author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=e27-(e27*50%)
</t>
        </r>
      </text>
    </comment>
    <comment ref="F29" authorId="0">
      <text>
        <r>
          <rPr>
            <b/>
            <sz val="9"/>
            <color indexed="81"/>
            <rFont val="Tahoma"/>
            <charset val="1"/>
          </rPr>
          <t xml:space="preserve">Autore:
</t>
        </r>
      </text>
    </comment>
  </commentList>
</comments>
</file>

<file path=xl/sharedStrings.xml><?xml version="1.0" encoding="utf-8"?>
<sst xmlns="http://schemas.openxmlformats.org/spreadsheetml/2006/main" count="36" uniqueCount="36">
  <si>
    <t>Tariffa annuale (permanente)</t>
  </si>
  <si>
    <t>Tariffa giornaliera (temporanea)</t>
  </si>
  <si>
    <t>OCCUPAZIONI SPAZI ED AREE PUBBLICHE</t>
  </si>
  <si>
    <t>Tipologia di occupazioni di suolo pubblico</t>
  </si>
  <si>
    <t xml:space="preserve">1^ Categoria </t>
  </si>
  <si>
    <t xml:space="preserve">2^ Categoria </t>
  </si>
  <si>
    <t>1^ Categoria</t>
  </si>
  <si>
    <t>2^ Categoria</t>
  </si>
  <si>
    <t>Altre tipologie di occupazioni e spazi ed aree pubbliche</t>
  </si>
  <si>
    <t>Occupazione con impianti di telefonia mobile e tecnologie di telecomunicazione</t>
  </si>
  <si>
    <t>Occupazioni realizzate con chioschi vendita giornali</t>
  </si>
  <si>
    <t>Occupazioni realizzate con impianti per la  distribuzione di carburante</t>
  </si>
  <si>
    <t>Occupazioni realizzate con impianti per la ricarica di veicoli elettrici</t>
  </si>
  <si>
    <t>Occupazioni realizzate con chioschi in genere</t>
  </si>
  <si>
    <t xml:space="preserve">Occupazioni permanenti realizzate con cavi e condutture, da chiunque effettuata per la fornitura di servizi di pubblica utilità, quali la distribuzione ed erogazione di energia elettrica, gas, acqua, calore, servizi di telecomunicazione e radiotelevisivi e di altri servizi a rete </t>
  </si>
  <si>
    <t xml:space="preserve">  tariffa giornaliera</t>
  </si>
  <si>
    <t xml:space="preserve">  tariffa annuale</t>
  </si>
  <si>
    <t>coeff.P</t>
  </si>
  <si>
    <t>coeff.T</t>
  </si>
  <si>
    <t>Occupazione di qualsiasi natura di suolo pubblico</t>
  </si>
  <si>
    <t>Occupazione oridnaria di spazi soprastanti o sottostanti al suolo pubblico</t>
  </si>
  <si>
    <t>Passi costruiti dal Comune non utilizzabili</t>
  </si>
  <si>
    <t>Passi di accesso ad impianti di distribuzione carburanti</t>
  </si>
  <si>
    <t>Occupazioni permanenti con autovetture adibite a trasporto pubblico</t>
  </si>
  <si>
    <t>Occupazioni con installazioni giochi e divertimenti spettacolo viaggiante</t>
  </si>
  <si>
    <t>Occupazioni realizzate in occasione di manifestazioni, politiche, culturali e sportive</t>
  </si>
  <si>
    <t>Occupazioni per attività edilizia</t>
  </si>
  <si>
    <t>Occupazioni realizzate in occasione di fiere con esclusione dello spettacolo viaggiante</t>
  </si>
  <si>
    <t>Occupazioni con autovetture adibite al trasporto pubblico</t>
  </si>
  <si>
    <t>Distributori di carburante</t>
  </si>
  <si>
    <t>Occupazione cin tende fisse o retrattili</t>
  </si>
  <si>
    <t>Distributori automatici</t>
  </si>
  <si>
    <t>Occupazione fiere e festeggiamenti con esclusione spettacolo viaggiante</t>
  </si>
  <si>
    <t xml:space="preserve">Occupazione venditori ambulanti, produttori agricoli </t>
  </si>
  <si>
    <t>Occupazione realizzate da  pubblici esercizi</t>
  </si>
  <si>
    <t>Occupazione politiche, culturali e sportive</t>
  </si>
</sst>
</file>

<file path=xl/styles.xml><?xml version="1.0" encoding="utf-8"?>
<styleSheet xmlns="http://schemas.openxmlformats.org/spreadsheetml/2006/main">
  <numFmts count="3">
    <numFmt numFmtId="44" formatCode="_-&quot;€&quot;\ * #,##0.00_-;\-&quot;€&quot;\ * #,##0.00_-;_-&quot;€&quot;\ * &quot;-&quot;??_-;_-@_-"/>
    <numFmt numFmtId="164" formatCode="0.000"/>
    <numFmt numFmtId="165" formatCode="&quot;€&quot;\ #,##0.00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indexed="41"/>
      <name val="Calibri"/>
      <family val="2"/>
    </font>
    <font>
      <sz val="11"/>
      <name val="Calibri"/>
      <family val="2"/>
    </font>
    <font>
      <sz val="11"/>
      <color indexed="5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44" fontId="7" fillId="0" borderId="0" xfId="1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5" xfId="0" applyFont="1" applyFill="1" applyBorder="1"/>
    <xf numFmtId="0" fontId="4" fillId="0" borderId="5" xfId="0" applyFont="1" applyBorder="1" applyAlignment="1">
      <alignment vertical="top" wrapText="1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1" xfId="0" applyBorder="1"/>
    <xf numFmtId="0" fontId="0" fillId="0" borderId="0" xfId="0" applyAlignment="1">
      <alignment horizontal="left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/>
    <xf numFmtId="0" fontId="0" fillId="3" borderId="1" xfId="0" applyFill="1" applyBorder="1"/>
    <xf numFmtId="165" fontId="2" fillId="0" borderId="1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/>
    <xf numFmtId="0" fontId="3" fillId="5" borderId="5" xfId="0" applyFont="1" applyFill="1" applyBorder="1" applyAlignment="1">
      <alignment horizontal="justify"/>
    </xf>
    <xf numFmtId="0" fontId="3" fillId="5" borderId="5" xfId="0" applyFont="1" applyFill="1" applyBorder="1"/>
    <xf numFmtId="0" fontId="3" fillId="5" borderId="5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/>
    <xf numFmtId="0" fontId="3" fillId="5" borderId="5" xfId="0" applyFont="1" applyFill="1" applyBorder="1" applyAlignment="1">
      <alignment wrapText="1"/>
    </xf>
    <xf numFmtId="0" fontId="12" fillId="3" borderId="1" xfId="0" applyFont="1" applyFill="1" applyBorder="1"/>
    <xf numFmtId="0" fontId="13" fillId="3" borderId="1" xfId="0" applyFont="1" applyFill="1" applyBorder="1"/>
    <xf numFmtId="0" fontId="13" fillId="0" borderId="0" xfId="0" applyFont="1"/>
    <xf numFmtId="2" fontId="14" fillId="4" borderId="1" xfId="0" applyNumberFormat="1" applyFont="1" applyFill="1" applyBorder="1"/>
    <xf numFmtId="0" fontId="3" fillId="5" borderId="1" xfId="0" applyFont="1" applyFill="1" applyBorder="1"/>
    <xf numFmtId="44" fontId="7" fillId="0" borderId="2" xfId="1" applyFont="1" applyBorder="1" applyAlignment="1">
      <alignment horizontal="right"/>
    </xf>
    <xf numFmtId="44" fontId="7" fillId="0" borderId="10" xfId="1" applyFont="1" applyBorder="1" applyAlignment="1">
      <alignment horizontal="right"/>
    </xf>
    <xf numFmtId="44" fontId="7" fillId="0" borderId="11" xfId="1" applyFont="1" applyBorder="1" applyAlignment="1">
      <alignment horizontal="center"/>
    </xf>
    <xf numFmtId="44" fontId="7" fillId="0" borderId="12" xfId="1" applyFont="1" applyBorder="1" applyAlignment="1">
      <alignment horizontal="center"/>
    </xf>
    <xf numFmtId="0" fontId="0" fillId="0" borderId="0" xfId="0" applyAlignment="1">
      <alignment horizontal="center"/>
    </xf>
    <xf numFmtId="44" fontId="7" fillId="0" borderId="13" xfId="1" applyFont="1" applyBorder="1" applyAlignment="1">
      <alignment horizontal="center" wrapText="1"/>
    </xf>
    <xf numFmtId="44" fontId="7" fillId="0" borderId="14" xfId="1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"/>
  <sheetViews>
    <sheetView tabSelected="1" workbookViewId="0">
      <selection activeCell="E12" sqref="E12"/>
    </sheetView>
  </sheetViews>
  <sheetFormatPr defaultRowHeight="15"/>
  <cols>
    <col min="1" max="1" width="3.7109375" style="21" customWidth="1"/>
    <col min="2" max="2" width="68.85546875" customWidth="1"/>
    <col min="3" max="3" width="9.7109375" customWidth="1"/>
    <col min="5" max="5" width="8.5703125" customWidth="1"/>
    <col min="6" max="6" width="10.140625" customWidth="1"/>
  </cols>
  <sheetData>
    <row r="1" spans="1:13" ht="15.75" thickBot="1"/>
    <row r="2" spans="1:13">
      <c r="B2" s="9" t="s">
        <v>0</v>
      </c>
      <c r="C2" s="52"/>
      <c r="D2" s="53"/>
      <c r="E2" s="28">
        <v>30</v>
      </c>
    </row>
    <row r="3" spans="1:13" ht="15.75" thickBot="1">
      <c r="B3" s="10" t="s">
        <v>1</v>
      </c>
      <c r="C3" s="54"/>
      <c r="D3" s="55"/>
      <c r="E3" s="29">
        <v>0.6</v>
      </c>
    </row>
    <row r="4" spans="1:13" ht="15.75" thickBot="1">
      <c r="B4" s="7"/>
      <c r="C4" s="8"/>
      <c r="D4" s="8"/>
    </row>
    <row r="5" spans="1:13" ht="60.75" thickBot="1">
      <c r="B5" s="24" t="s">
        <v>14</v>
      </c>
      <c r="C5" s="57">
        <v>1.5</v>
      </c>
      <c r="D5" s="58"/>
      <c r="H5" s="27"/>
    </row>
    <row r="6" spans="1:13">
      <c r="B6" s="7"/>
      <c r="C6" s="8"/>
      <c r="D6" s="8"/>
    </row>
    <row r="8" spans="1:13" ht="21">
      <c r="B8" s="59" t="s">
        <v>2</v>
      </c>
      <c r="C8" s="59"/>
      <c r="D8" s="59"/>
      <c r="E8" s="59"/>
      <c r="F8" s="59"/>
    </row>
    <row r="9" spans="1:13">
      <c r="C9" s="1"/>
      <c r="D9" s="1"/>
      <c r="E9" s="1"/>
      <c r="F9" s="1"/>
    </row>
    <row r="10" spans="1:13" ht="54.6" customHeight="1">
      <c r="A10" s="22"/>
      <c r="B10" s="12" t="s">
        <v>3</v>
      </c>
      <c r="C10" s="60" t="s">
        <v>16</v>
      </c>
      <c r="D10" s="61"/>
      <c r="E10" s="62" t="s">
        <v>15</v>
      </c>
      <c r="F10" s="63"/>
      <c r="G10" s="32" t="s">
        <v>17</v>
      </c>
      <c r="H10" s="3" t="s">
        <v>18</v>
      </c>
      <c r="M10" s="49"/>
    </row>
    <row r="11" spans="1:13" ht="22.5">
      <c r="A11" s="22"/>
      <c r="B11" s="13"/>
      <c r="C11" s="4" t="s">
        <v>4</v>
      </c>
      <c r="D11" s="4" t="s">
        <v>5</v>
      </c>
      <c r="E11" s="11" t="s">
        <v>6</v>
      </c>
      <c r="F11" s="11" t="s">
        <v>7</v>
      </c>
      <c r="G11" s="25"/>
      <c r="H11" s="26"/>
    </row>
    <row r="12" spans="1:13" ht="22.5" customHeight="1">
      <c r="A12" s="22">
        <v>1</v>
      </c>
      <c r="B12" s="41" t="s">
        <v>19</v>
      </c>
      <c r="C12" s="30">
        <f>E2*G12</f>
        <v>17.549999999999997</v>
      </c>
      <c r="D12" s="30">
        <f>C12-(C12*20%)</f>
        <v>14.039999999999997</v>
      </c>
      <c r="E12" s="36">
        <f>E3*H12</f>
        <v>1.0295999999999998</v>
      </c>
      <c r="F12" s="36">
        <f>E12-(E12*20%)</f>
        <v>0.82367999999999986</v>
      </c>
      <c r="G12" s="33">
        <v>0.58499999999999996</v>
      </c>
      <c r="H12" s="34">
        <v>1.716</v>
      </c>
    </row>
    <row r="13" spans="1:13" ht="22.5" customHeight="1">
      <c r="A13" s="22">
        <v>2</v>
      </c>
      <c r="B13" s="43" t="s">
        <v>20</v>
      </c>
      <c r="C13" s="30">
        <f>E2*G13</f>
        <v>8.7899999999999991</v>
      </c>
      <c r="D13" s="30">
        <f t="shared" ref="D13:D32" si="0">C13-(C13*20%)</f>
        <v>7.0319999999999991</v>
      </c>
      <c r="E13" s="36">
        <f>E3*H13</f>
        <v>0.51959999999999995</v>
      </c>
      <c r="F13" s="36">
        <f t="shared" ref="F13:F32" si="1">E13-(E13*20%)</f>
        <v>0.41567999999999994</v>
      </c>
      <c r="G13" s="40">
        <v>0.29299999999999998</v>
      </c>
      <c r="H13" s="47">
        <v>0.86599999999999999</v>
      </c>
      <c r="K13" s="1"/>
    </row>
    <row r="14" spans="1:13" ht="15.6" customHeight="1">
      <c r="A14" s="22">
        <v>3</v>
      </c>
      <c r="B14" s="42" t="s">
        <v>28</v>
      </c>
      <c r="C14" s="30">
        <f>E2*G14</f>
        <v>17.549999999999997</v>
      </c>
      <c r="D14" s="30">
        <f t="shared" si="0"/>
        <v>14.039999999999997</v>
      </c>
      <c r="E14" s="36">
        <f>E3*H14</f>
        <v>0</v>
      </c>
      <c r="F14" s="36">
        <f t="shared" si="1"/>
        <v>0</v>
      </c>
      <c r="G14" s="50">
        <v>0.58499999999999996</v>
      </c>
      <c r="H14" s="34">
        <v>0</v>
      </c>
    </row>
    <row r="15" spans="1:13" ht="22.5" customHeight="1">
      <c r="A15" s="22">
        <v>4</v>
      </c>
      <c r="B15" s="43" t="s">
        <v>32</v>
      </c>
      <c r="C15" s="30"/>
      <c r="D15" s="30">
        <f t="shared" si="0"/>
        <v>0</v>
      </c>
      <c r="E15" s="36">
        <f>E3*H15</f>
        <v>1.0295999999999998</v>
      </c>
      <c r="F15" s="36">
        <f t="shared" si="1"/>
        <v>0.82367999999999986</v>
      </c>
      <c r="G15" s="31"/>
      <c r="H15" s="34">
        <v>1.716</v>
      </c>
    </row>
    <row r="16" spans="1:13">
      <c r="A16" s="22">
        <v>5</v>
      </c>
      <c r="B16" s="42" t="s">
        <v>29</v>
      </c>
      <c r="C16" s="30">
        <f>E2*G16</f>
        <v>30.99</v>
      </c>
      <c r="D16" s="30">
        <f t="shared" si="0"/>
        <v>24.791999999999998</v>
      </c>
      <c r="E16" s="36"/>
      <c r="F16" s="36">
        <f t="shared" si="1"/>
        <v>0</v>
      </c>
      <c r="G16" s="40">
        <v>1.0329999999999999</v>
      </c>
      <c r="H16" s="26"/>
    </row>
    <row r="17" spans="1:8">
      <c r="A17" s="22">
        <v>6</v>
      </c>
      <c r="B17" s="51" t="s">
        <v>30</v>
      </c>
      <c r="C17" s="30">
        <f>E2*G17</f>
        <v>5.2679999999999998</v>
      </c>
      <c r="D17" s="30">
        <f t="shared" si="0"/>
        <v>4.2143999999999995</v>
      </c>
      <c r="E17" s="37"/>
      <c r="F17" s="36">
        <f t="shared" si="1"/>
        <v>0</v>
      </c>
      <c r="G17" s="40">
        <v>0.17560000000000001</v>
      </c>
      <c r="H17" s="26"/>
    </row>
    <row r="18" spans="1:8">
      <c r="A18" s="22">
        <v>7</v>
      </c>
      <c r="B18" s="45" t="s">
        <v>11</v>
      </c>
      <c r="C18" s="30"/>
      <c r="D18" s="30">
        <f t="shared" si="0"/>
        <v>0</v>
      </c>
      <c r="E18" s="37"/>
      <c r="F18" s="36">
        <f t="shared" si="1"/>
        <v>0</v>
      </c>
      <c r="G18" s="31"/>
      <c r="H18" s="26"/>
    </row>
    <row r="19" spans="1:8">
      <c r="A19" s="22">
        <v>8</v>
      </c>
      <c r="B19" s="18" t="s">
        <v>12</v>
      </c>
      <c r="C19" s="30"/>
      <c r="D19" s="30">
        <f t="shared" si="0"/>
        <v>0</v>
      </c>
      <c r="E19" s="37"/>
      <c r="F19" s="36">
        <f t="shared" si="1"/>
        <v>0</v>
      </c>
      <c r="G19" s="31"/>
      <c r="H19" s="26"/>
    </row>
    <row r="20" spans="1:8" ht="18.600000000000001" customHeight="1">
      <c r="A20" s="22">
        <v>9</v>
      </c>
      <c r="B20" s="46" t="s">
        <v>33</v>
      </c>
      <c r="C20" s="30">
        <f>E2*G20</f>
        <v>5.25</v>
      </c>
      <c r="D20" s="30">
        <f t="shared" si="0"/>
        <v>4.2</v>
      </c>
      <c r="E20" s="36">
        <f>E3*H20</f>
        <v>0.51479999999999992</v>
      </c>
      <c r="F20" s="36">
        <f t="shared" si="1"/>
        <v>0.41183999999999993</v>
      </c>
      <c r="G20" s="33">
        <v>0.17499999999999999</v>
      </c>
      <c r="H20" s="34">
        <v>0.85799999999999998</v>
      </c>
    </row>
    <row r="21" spans="1:8" ht="18.600000000000001" customHeight="1">
      <c r="A21" s="22"/>
      <c r="B21" s="46" t="s">
        <v>31</v>
      </c>
      <c r="C21" s="30">
        <f>E2*G21</f>
        <v>17.549999999999997</v>
      </c>
      <c r="D21" s="30">
        <f t="shared" si="0"/>
        <v>14.039999999999997</v>
      </c>
      <c r="E21" s="37"/>
      <c r="F21" s="36">
        <f t="shared" si="1"/>
        <v>0</v>
      </c>
      <c r="G21" s="33">
        <v>0.58499999999999996</v>
      </c>
      <c r="H21" s="48"/>
    </row>
    <row r="22" spans="1:8">
      <c r="A22" s="22">
        <v>10</v>
      </c>
      <c r="B22" s="18" t="s">
        <v>21</v>
      </c>
      <c r="C22" s="30">
        <f>E2*G22</f>
        <v>0</v>
      </c>
      <c r="D22" s="30">
        <f t="shared" si="0"/>
        <v>0</v>
      </c>
      <c r="E22" s="36"/>
      <c r="F22" s="36">
        <f t="shared" si="1"/>
        <v>0</v>
      </c>
      <c r="G22" s="33">
        <v>0</v>
      </c>
      <c r="H22" s="34"/>
    </row>
    <row r="23" spans="1:8">
      <c r="A23" s="22">
        <v>11</v>
      </c>
      <c r="B23" s="41" t="s">
        <v>26</v>
      </c>
      <c r="C23" s="30"/>
      <c r="D23" s="30">
        <f t="shared" si="0"/>
        <v>0</v>
      </c>
      <c r="E23" s="36">
        <f>E3*H23</f>
        <v>0.61799999999999999</v>
      </c>
      <c r="F23" s="36">
        <f t="shared" si="1"/>
        <v>0.49440000000000001</v>
      </c>
      <c r="G23" s="31"/>
      <c r="H23" s="34">
        <v>1.03</v>
      </c>
    </row>
    <row r="24" spans="1:8">
      <c r="A24" s="22">
        <v>12</v>
      </c>
      <c r="B24" s="44" t="s">
        <v>22</v>
      </c>
      <c r="C24" s="30">
        <f>E2*G24</f>
        <v>0</v>
      </c>
      <c r="D24" s="30">
        <f t="shared" si="0"/>
        <v>0</v>
      </c>
      <c r="E24" s="37"/>
      <c r="F24" s="36">
        <f t="shared" si="1"/>
        <v>0</v>
      </c>
      <c r="G24" s="33">
        <v>0</v>
      </c>
      <c r="H24" s="26"/>
    </row>
    <row r="25" spans="1:8">
      <c r="A25" s="22">
        <v>13</v>
      </c>
      <c r="B25" s="18" t="s">
        <v>23</v>
      </c>
      <c r="C25" s="30">
        <f>E2*G25</f>
        <v>0</v>
      </c>
      <c r="D25" s="30">
        <f t="shared" si="0"/>
        <v>0</v>
      </c>
      <c r="E25" s="37"/>
      <c r="F25" s="36">
        <f t="shared" si="1"/>
        <v>0</v>
      </c>
      <c r="G25" s="33">
        <v>0</v>
      </c>
      <c r="H25" s="26"/>
    </row>
    <row r="26" spans="1:8">
      <c r="A26" s="22">
        <v>14</v>
      </c>
      <c r="B26" s="46" t="s">
        <v>34</v>
      </c>
      <c r="C26" s="30">
        <f>E2*G26</f>
        <v>0</v>
      </c>
      <c r="D26" s="30">
        <f t="shared" si="0"/>
        <v>0</v>
      </c>
      <c r="E26" s="36">
        <f>E3*H26</f>
        <v>0.92699999999999994</v>
      </c>
      <c r="F26" s="36">
        <f t="shared" si="1"/>
        <v>0.74159999999999993</v>
      </c>
      <c r="G26" s="33"/>
      <c r="H26" s="34">
        <v>1.5449999999999999</v>
      </c>
    </row>
    <row r="27" spans="1:8">
      <c r="A27" s="22">
        <v>15</v>
      </c>
      <c r="B27" s="42" t="s">
        <v>24</v>
      </c>
      <c r="C27" s="30"/>
      <c r="D27" s="30">
        <f t="shared" si="0"/>
        <v>0</v>
      </c>
      <c r="E27" s="36">
        <f>E3*H27</f>
        <v>0.20699999999999999</v>
      </c>
      <c r="F27" s="36">
        <f t="shared" si="1"/>
        <v>0.1656</v>
      </c>
      <c r="G27" s="31"/>
      <c r="H27" s="34">
        <v>0.34499999999999997</v>
      </c>
    </row>
    <row r="28" spans="1:8">
      <c r="A28" s="22">
        <v>16</v>
      </c>
      <c r="B28" s="44" t="s">
        <v>9</v>
      </c>
      <c r="C28" s="30"/>
      <c r="D28" s="30">
        <f t="shared" si="0"/>
        <v>0</v>
      </c>
      <c r="E28" s="38"/>
      <c r="F28" s="36">
        <f t="shared" si="1"/>
        <v>0</v>
      </c>
      <c r="G28" s="31"/>
      <c r="H28" s="34"/>
    </row>
    <row r="29" spans="1:8">
      <c r="A29" s="22">
        <v>17</v>
      </c>
      <c r="B29" s="42" t="s">
        <v>35</v>
      </c>
      <c r="C29" s="30"/>
      <c r="D29" s="30">
        <f t="shared" si="0"/>
        <v>0</v>
      </c>
      <c r="E29" s="36">
        <f>E3*H29</f>
        <v>0.20699999999999999</v>
      </c>
      <c r="F29" s="36">
        <f t="shared" si="1"/>
        <v>0.1656</v>
      </c>
      <c r="G29" s="31"/>
      <c r="H29" s="34">
        <v>0.34499999999999997</v>
      </c>
    </row>
    <row r="30" spans="1:8">
      <c r="A30" s="22">
        <v>18</v>
      </c>
      <c r="B30" s="18" t="s">
        <v>25</v>
      </c>
      <c r="C30" s="35"/>
      <c r="D30" s="30">
        <f t="shared" si="0"/>
        <v>0</v>
      </c>
      <c r="E30" s="36">
        <f>E3*H30</f>
        <v>0</v>
      </c>
      <c r="F30" s="36">
        <f t="shared" si="1"/>
        <v>0</v>
      </c>
      <c r="G30" s="31"/>
      <c r="H30" s="47">
        <v>0</v>
      </c>
    </row>
    <row r="31" spans="1:8">
      <c r="A31" s="22">
        <v>19</v>
      </c>
      <c r="B31" s="18" t="s">
        <v>27</v>
      </c>
      <c r="C31" s="35"/>
      <c r="D31" s="30">
        <f t="shared" si="0"/>
        <v>0</v>
      </c>
      <c r="E31" s="36">
        <f>E3*H31</f>
        <v>0</v>
      </c>
      <c r="F31" s="36">
        <f t="shared" si="1"/>
        <v>0</v>
      </c>
      <c r="G31" s="31"/>
      <c r="H31" s="34">
        <v>0</v>
      </c>
    </row>
    <row r="32" spans="1:8">
      <c r="A32" s="22">
        <v>20</v>
      </c>
      <c r="B32" s="18" t="s">
        <v>10</v>
      </c>
      <c r="C32" s="35"/>
      <c r="D32" s="30">
        <f t="shared" si="0"/>
        <v>0</v>
      </c>
      <c r="E32" s="2"/>
      <c r="F32" s="36">
        <f t="shared" si="1"/>
        <v>0</v>
      </c>
      <c r="G32" s="31"/>
      <c r="H32" s="26"/>
    </row>
    <row r="33" spans="1:8">
      <c r="A33" s="22">
        <v>21</v>
      </c>
      <c r="B33" s="18" t="s">
        <v>13</v>
      </c>
      <c r="C33" s="35"/>
      <c r="D33" s="35"/>
      <c r="E33" s="2"/>
      <c r="F33" s="2"/>
      <c r="G33" s="31"/>
      <c r="H33" s="26"/>
    </row>
    <row r="34" spans="1:8">
      <c r="A34" s="22">
        <v>22</v>
      </c>
      <c r="B34" s="17"/>
      <c r="C34" s="35"/>
      <c r="D34" s="35"/>
      <c r="E34" s="2"/>
      <c r="F34" s="2"/>
      <c r="G34" s="31"/>
      <c r="H34" s="26"/>
    </row>
    <row r="35" spans="1:8">
      <c r="A35" s="22">
        <v>23</v>
      </c>
      <c r="B35" s="14"/>
      <c r="C35" s="5"/>
      <c r="D35" s="5"/>
      <c r="E35" s="5"/>
      <c r="F35" s="5"/>
      <c r="G35" s="26"/>
      <c r="H35" s="26"/>
    </row>
    <row r="36" spans="1:8">
      <c r="A36" s="22">
        <v>24</v>
      </c>
      <c r="B36" s="16"/>
      <c r="C36" s="5"/>
      <c r="D36" s="5"/>
      <c r="E36" s="5"/>
      <c r="F36" s="5"/>
      <c r="G36" s="26"/>
      <c r="H36" s="26"/>
    </row>
    <row r="37" spans="1:8">
      <c r="A37" s="22">
        <v>25</v>
      </c>
      <c r="B37" s="14"/>
      <c r="C37" s="5"/>
      <c r="D37" s="5"/>
      <c r="E37" s="5"/>
      <c r="F37" s="5"/>
      <c r="G37" s="26"/>
      <c r="H37" s="26"/>
    </row>
    <row r="38" spans="1:8">
      <c r="A38" s="22">
        <v>26</v>
      </c>
      <c r="B38" s="17"/>
      <c r="C38" s="5"/>
      <c r="D38" s="5"/>
      <c r="E38" s="5"/>
      <c r="F38" s="5"/>
      <c r="G38" s="26"/>
      <c r="H38" s="26"/>
    </row>
    <row r="39" spans="1:8">
      <c r="A39" s="22">
        <v>27</v>
      </c>
      <c r="B39" s="16"/>
      <c r="C39" s="5"/>
      <c r="D39" s="5"/>
      <c r="E39" s="5"/>
      <c r="F39" s="5"/>
      <c r="G39" s="26"/>
      <c r="H39" s="26"/>
    </row>
    <row r="40" spans="1:8">
      <c r="A40" s="22">
        <v>28</v>
      </c>
      <c r="B40" s="15"/>
      <c r="C40" s="5"/>
      <c r="D40" s="5"/>
      <c r="E40" s="6"/>
      <c r="F40" s="6"/>
      <c r="G40" s="26"/>
      <c r="H40" s="26"/>
    </row>
    <row r="41" spans="1:8">
      <c r="A41" s="22">
        <v>29</v>
      </c>
      <c r="B41" s="17"/>
      <c r="C41" s="5"/>
      <c r="D41" s="5"/>
      <c r="E41" s="2"/>
      <c r="F41" s="2"/>
      <c r="G41" s="26"/>
      <c r="H41" s="26"/>
    </row>
    <row r="42" spans="1:8">
      <c r="A42" s="22">
        <v>30</v>
      </c>
      <c r="B42" s="19"/>
      <c r="C42" s="6"/>
      <c r="D42" s="6"/>
      <c r="E42" s="5"/>
      <c r="F42" s="5"/>
      <c r="G42" s="26"/>
      <c r="H42" s="26"/>
    </row>
    <row r="43" spans="1:8">
      <c r="A43" s="22">
        <v>31</v>
      </c>
      <c r="B43" s="16"/>
      <c r="C43" s="6"/>
      <c r="D43" s="6"/>
      <c r="E43" s="2"/>
      <c r="F43" s="2"/>
      <c r="G43" s="26"/>
      <c r="H43" s="26"/>
    </row>
    <row r="44" spans="1:8">
      <c r="A44" s="22">
        <v>32</v>
      </c>
      <c r="B44" s="20" t="s">
        <v>8</v>
      </c>
      <c r="C44" s="39"/>
      <c r="D44" s="39"/>
      <c r="E44" s="3"/>
      <c r="F44" s="3"/>
      <c r="G44" s="26"/>
      <c r="H44" s="26"/>
    </row>
    <row r="47" spans="1:8">
      <c r="B47" s="23"/>
      <c r="C47" s="56"/>
      <c r="D47" s="56"/>
    </row>
  </sheetData>
  <mergeCells count="7">
    <mergeCell ref="C2:D2"/>
    <mergeCell ref="C3:D3"/>
    <mergeCell ref="C47:D47"/>
    <mergeCell ref="C5:D5"/>
    <mergeCell ref="B8:F8"/>
    <mergeCell ref="C10:D10"/>
    <mergeCell ref="E10:F10"/>
  </mergeCells>
  <phoneticPr fontId="0" type="noConversion"/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Suolo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2021-01-12T14:03:54Z</cp:lastPrinted>
  <dcterms:created xsi:type="dcterms:W3CDTF">2006-09-25T09:17:32Z</dcterms:created>
  <dcterms:modified xsi:type="dcterms:W3CDTF">2021-05-04T05:49:19Z</dcterms:modified>
</cp:coreProperties>
</file>